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lukasiewiczgov-my.sharepoint.com/personal/sandra_rozmus_ipo_lukasiewicz_gov_pl/Documents/Dokumenty/postępowania/postępowania poniżej 130tys/PAT.232.3.27.2025/PAT.232.3.27.2025/"/>
    </mc:Choice>
  </mc:AlternateContent>
  <xr:revisionPtr revIDLastSave="17" documentId="8_{F5CE47A9-DD2C-4947-A388-084D45FF1B98}" xr6:coauthVersionLast="47" xr6:coauthVersionMax="47" xr10:uidLastSave="{6CC83E38-D647-4591-B28E-4212A8BE7BBF}"/>
  <bookViews>
    <workbookView xWindow="-120" yWindow="-120" windowWidth="29040" windowHeight="15720" xr2:uid="{00000000-000D-0000-FFFF-FFFF00000000}"/>
  </bookViews>
  <sheets>
    <sheet name="Arkusz1" sheetId="1" r:id="rId1"/>
    <sheet name="Arkusz2" sheetId="2" r:id="rId2"/>
    <sheet name="Arkusz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46" i="1" l="1"/>
</calcChain>
</file>

<file path=xl/sharedStrings.xml><?xml version="1.0" encoding="utf-8"?>
<sst xmlns="http://schemas.openxmlformats.org/spreadsheetml/2006/main" count="105" uniqueCount="70">
  <si>
    <t>Załącznik nr 2</t>
  </si>
  <si>
    <t>PAT.232.3.27.2025.</t>
  </si>
  <si>
    <t>"Dostawa odzieży roboczej i ochronnej oraz matriałów BHP do Łukasiewicz – IPO Oddział w Pszczynie”</t>
  </si>
  <si>
    <t>"Wykaz odzieży roboczej, ochronnej oraz materiałów BHP podlegających dostawie”.</t>
  </si>
  <si>
    <t>LP</t>
  </si>
  <si>
    <t>Nazwa produktu</t>
  </si>
  <si>
    <t>Jedn.miary</t>
  </si>
  <si>
    <t>PTT</t>
  </si>
  <si>
    <t>PTA</t>
  </si>
  <si>
    <t>ilość</t>
  </si>
  <si>
    <t xml:space="preserve">cena jednostkowa </t>
  </si>
  <si>
    <t xml:space="preserve">wartość netto </t>
  </si>
  <si>
    <t xml:space="preserve">stawka podatku Vat </t>
  </si>
  <si>
    <t>Brutto</t>
  </si>
  <si>
    <t xml:space="preserve">Oferowany produkt przez Wykonawcę - marka, model </t>
  </si>
  <si>
    <t>Bluza ochronna robocza (do kompletu jak spodnie) (materiał Poliester do 65%, bawełna co najmniej 35%, wzmocnione szwy) np. TOPAZ lub równoważny</t>
  </si>
  <si>
    <t>szt</t>
  </si>
  <si>
    <t>Czepek jednorazowy -opakowanie  100szt.</t>
  </si>
  <si>
    <t>opak.</t>
  </si>
  <si>
    <t>Fartuch laboratoryjny biały , 100% bawełna , 190g/m2  np. CXS lub równoważny</t>
  </si>
  <si>
    <t>Maseczki FFP3</t>
  </si>
  <si>
    <t>Fartuch przedni PE jednorazowy na rolce- (rolka 50szt.)</t>
  </si>
  <si>
    <t>Fartuch ochronny flizelinowy z gumką, jednorazowy</t>
  </si>
  <si>
    <t>Filtry do maski 3M 6059</t>
  </si>
  <si>
    <t>Płyn do dezynfekcji powierzchni:  w obszarze medycznym, możliwość kontaktu z żywnością. Właściwości m.innymi: działanie bakteriobójcze, drożdżakobójcze, bójcze wobec prątków gruźlicy i ograniczone wirusobójcze (wobec Rotawirusa, Norowirusa) oraz bójcze wobec wirusów osłonkowych (w tym Vaccinia, BVDV, HIV, HBV, HCV)  - produkt powinien być zarejestrowany jako  wyrób medyczny i produkt biobójczy  np. Medisept Velox  lub równoważny,  (pojemnik 5 l. )</t>
  </si>
  <si>
    <t>Kamizelka odblaskowa</t>
  </si>
  <si>
    <t>Kombinezon do oprysków - antystatyczny, nie przepuszczajacy cząstek radioaktywnych, elastyczny: kaptur,pas oraz mankiety rękawów i nogawek-  np. Alpha Tec2000 lub równoważny</t>
  </si>
  <si>
    <t>Kombinezon jednorazowy- z kapturem, gumki w mankietach i nogawkach, zamek błyskawiczny,</t>
  </si>
  <si>
    <t xml:space="preserve">Koszula flanelowa (100% bawełna) </t>
  </si>
  <si>
    <t>Kurtka gumowa przeciwdeszczowa gramatura nie mniejsza niż 350gr/m2</t>
  </si>
  <si>
    <t>Kurtka softshelowa z kapturem, wnętrze podszyte polarem (Materiał zewnętrzny: 95% poliester, 5% elastan. Materiał wewnętrzny: 94% poliester, 6% elastan.) np. JHK lub równoważne</t>
  </si>
  <si>
    <t>Maseczka chirurgiczna jednorazowa.  Opakowanie   50szt.</t>
  </si>
  <si>
    <t>Maska pełnotwarzowa 3M</t>
  </si>
  <si>
    <t>Płyn do dezynfekcji powierzchni:  w obszarze medycznym, możliwość kontaktu z żywnością. Właściwości m.innymi: działanie bakteriobójcze, drożdżakobójcze, bójcze wobec prątków gruźlicy i ograniczone wirusobójcze (wobec Rotawirusa, Norowirusa) oraz bójcze wobec wirusów osłonkowych (w tym Vaccinia, BVDV, HIV, HBV, HCV)  - produkt powinien być zarejestrowany jako  wyrób medyczny i produkt biobójczy  np. Medisept Velox Spray lub równoważny,  (pojemnik 1 l. z rozpylaczem)</t>
  </si>
  <si>
    <t>Obuwie gumowe BGC
- lekkie z właściwościami termoizolacyjnymi do -30°C
- wymienny wkład ocieplający
- zapewniające pełną ochronę przed wilgocią w bardzo trudnych warunkach</t>
  </si>
  <si>
    <t>para</t>
  </si>
  <si>
    <t>Obuwie laboratoryjne-  stabilna, ergonomiczna i komfortowa podeszwa. Zabezpieczenie antypoślizgowe na spodzie podeszwy. Ochrona UV zabezpieczająca przed żółknięciem spodu. Podszewki i wysciólki z Microfibry, wkładki SHAPE (miękkie, amartyzujące, dopasowujące się do kształtu stopy, odddychające, absorbujące wilgoć) zamknięte palce, otwarta pięta, z regulacją szerokości. Obuwie nie może: alergizować, powodować odparzeń skóry.  np. Julex  saboty piumetta 4435 ub równoważne</t>
  </si>
  <si>
    <t xml:space="preserve">Obuwie ochronne damskie letnie typu półbut, sięgające przed kostkę, wykonane ze skóry zamszowej,
- podeszwa antypoślizgowa, olejoodporna, antyelektrostatyczna wykonana z poliuretanu o podwójnej gęstości
- absorpcja uderzeń pod piętą
- podszewka wykonana z materiału cambrelle absorbującego pot
- stalowy podnosek wytrzymały na uderzenia z energią 200 J oraz zgniecenia do 15 kN
- kategoria S1 SRC
- spełniają wymagania norm EN20345 oraz EN20344   - np. BRYESSUN-P-S1 BESY   lub równoważne </t>
  </si>
  <si>
    <t>Obuwie ochronne damskie zimowe - but typu trzewik, sięgające za kostkę,  wykonane ze skóry syntetycznej
- sznurowane
- ocieplane kożuszkiem
- podeszwa wykonana z tworzywa TPR
- lekkie, zapewniające komfort użytkowania  np. BOIGLOO G  lub równoważne</t>
  </si>
  <si>
    <t>Obuwie ochronne męskie letnie - wykonane ze skóry bydlęcej
- buty typu półbut, sięgające przed kostkę
- podeszwa antypoślizgowa, olejoodporna, antyelektrostatyczna wykonana z poliuretanu o podwójnej gęstości
- absorpcja uderzeń pod piętą
- wielowarstwowa wkładka z włókien zabezpieczająca stopę przed przekłuciem o nacisku 1100N
- kompozytowy podnosek wytrzymały na uderzenia z energią 200 J oraz zgniecenia do 15 kN
- gumowe oblanie, zapobiegające ścieraniu się czubka buta podczas tarcia nim o podłoże
- kategoria S3 SRC
- spełniają wymagania norm EN20345 oraz EN20344   np. TITAN lub równoważne</t>
  </si>
  <si>
    <t xml:space="preserve">Obuwie ochronne męskie zimowe:
- wykonane ze skóry bydlęcej dwoinowej
- buty typu trzewik, sięgające za kostkę
- sznurowane
- ocieplane futerkiem
- podeszwa antypoślizgowa, olejoodporna, antyelektrostatyczna wykonana z poliuretanu o podwójnej gęstości
- absorpcja uderzeń pod piętą
- wielowarstwowa wkładka z włókien zabezpieczająca stopę przed przekłuciem o nacisku 1100N
- kompozytowy podnosek wytrzymały na uderzenia z energią 200 J oraz zgniecenia do 15 kN
- gumowe oblanie, zapobiegające ścieraniu się czubka buta podczas tarcia nim o podłoże
- kategoria S3 SRC
- spełniające wymagania norm EN ISO 20344 oraz EN ISO 20345    np. TITAN lub równoważne </t>
  </si>
  <si>
    <t>Ochraniacze na obuwie Jednorazowe foliowe</t>
  </si>
  <si>
    <t xml:space="preserve">Polar  damski, rozpinany z pełnym zamkiem, kieszeniami zapinanymi na suwak,gramatura materiału 300g/m2 approx   np. JHK  lub równoważne </t>
  </si>
  <si>
    <t xml:space="preserve">Polar  męski z kieszeniami zapinanymi na zamek, rozpinanny na zamek,gramatura materiału 300g/m2 approx np. JHK  lub równoważny </t>
  </si>
  <si>
    <t xml:space="preserve">Półmaska 3M </t>
  </si>
  <si>
    <t>Rękawice chemiczne (kwasoodporne), nitrylowe np. ANSELL</t>
  </si>
  <si>
    <t>Rękawice jednorazowe nitrylowe (op. 100szt)</t>
  </si>
  <si>
    <t>op.</t>
  </si>
  <si>
    <t>Rękawice robocze, ochronne, powlekane, zakończone  ściągaczem, na wkładzie z dzianiny, od strony chwytej powlekane szorstkowaną gumą</t>
  </si>
  <si>
    <t>Rękawiczki bawełniane</t>
  </si>
  <si>
    <t>Rękawice robocze -gumowe gospodarcze</t>
  </si>
  <si>
    <t>Spodnie ochronne ogrodniczki  (materiał Poliester do 65%, bawełna co najmniej 35%, wzmocnione szwy) Np. TOPAZ  lub równoważne</t>
  </si>
  <si>
    <t>Spodnie ochronne do pasa (materiał Poliester do 65%, bawełna co njmniej 35%, wzmocnione szwy, ) np. TOPAZ lub równoważne</t>
  </si>
  <si>
    <t>T-shirt   100% bawełna</t>
  </si>
  <si>
    <t>Uszczelka zaworu wdechowego do maski 3M</t>
  </si>
  <si>
    <t>Wyposażenie apteczki DIN 13157</t>
  </si>
  <si>
    <t>Półmaski FPP1 1 szt</t>
  </si>
  <si>
    <t xml:space="preserve">Razem </t>
  </si>
  <si>
    <t>W tym podatek Vat</t>
  </si>
  <si>
    <t>Vat stawka.....................................</t>
  </si>
  <si>
    <t>data, miejscowość</t>
  </si>
  <si>
    <t>podpis Wykonawcy</t>
  </si>
  <si>
    <t xml:space="preserve">UWAGI do przygotowania oferty. </t>
  </si>
  <si>
    <t>Wszystkie środki  dezynfekujące ujęte w niniejszym wykazie produktów muszą posiadać atest PZH</t>
  </si>
  <si>
    <t>Na etapie realizacji umowy - Wykonawca zobowiazany będzie dostarczyć dla środków dezynfekujących karty charakterystyki</t>
  </si>
  <si>
    <t xml:space="preserve">1.     Wykonawca  składa ofertę w jednej z poniższych form: </t>
  </si>
  <si>
    <t>1) w postaci skanu wypełnionego i podpisanego formularza ofertowego ze wszystkimi załącznikami (zalecany format .pdf) lub</t>
  </si>
  <si>
    <t xml:space="preserve">2)  w postaci elektronicznej opatrzonej kwalifikowanym podpisem elektronicznym, podpisem zaufanym lub osobistym podpisem elektronicznym. </t>
  </si>
  <si>
    <t>W rubryce 9 Wykonawca winien wpisać nazwę oferowanego produktu. Jeżeli Wykonawca oferuje produkt równoważny, na etapie oceny ofert Wykonawca, który złożył ofertę najkorzystniejszą, zobowiazany będzie przedstawić dokumenty producenta produktu, potwierdzające spełnienie określonych przez Zamawiajacego właściwosci  produktu.</t>
  </si>
  <si>
    <t>Wysokość podatku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</si>
</sst>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rgb="FF000000"/>
      <name val="Arial"/>
      <family val="2"/>
      <charset val="238"/>
    </font>
    <font>
      <b/>
      <i/>
      <sz val="16"/>
      <color rgb="FF000000"/>
      <name val="Arial"/>
      <family val="2"/>
      <charset val="238"/>
    </font>
    <font>
      <b/>
      <i/>
      <u/>
      <sz val="11"/>
      <color rgb="FF000000"/>
      <name val="Arial"/>
      <family val="2"/>
      <charset val="238"/>
    </font>
    <font>
      <sz val="10"/>
      <color rgb="FF000000"/>
      <name val="Verdana"/>
      <family val="2"/>
      <charset val="238"/>
    </font>
    <font>
      <b/>
      <sz val="10"/>
      <color rgb="FF000000"/>
      <name val="Verdana"/>
      <family val="2"/>
      <charset val="238"/>
    </font>
    <font>
      <sz val="10"/>
      <color rgb="FF000000"/>
      <name val="Arial"/>
      <family val="2"/>
      <charset val="238"/>
    </font>
    <font>
      <sz val="10"/>
      <name val="Verdana"/>
      <family val="2"/>
      <charset val="238"/>
    </font>
    <font>
      <b/>
      <sz val="11"/>
      <color rgb="FF000000"/>
      <name val="Arial"/>
      <family val="2"/>
      <charset val="238"/>
    </font>
    <font>
      <b/>
      <sz val="10"/>
      <name val="Calibri"/>
      <family val="2"/>
      <charset val="238"/>
      <scheme val="minor"/>
    </font>
    <font>
      <sz val="11"/>
      <color rgb="FF000000"/>
      <name val="Arial"/>
      <family val="2"/>
      <charset val="238"/>
    </font>
    <font>
      <b/>
      <sz val="12"/>
      <color rgb="FF000000"/>
      <name val="Verdana"/>
      <family val="2"/>
      <charset val="238"/>
    </font>
    <font>
      <sz val="12"/>
      <color rgb="FF000000"/>
      <name val="Verdana"/>
      <family val="2"/>
      <charset val="238"/>
    </font>
    <font>
      <sz val="9"/>
      <color rgb="FF000000"/>
      <name val="Arial"/>
      <family val="2"/>
      <charset val="238"/>
    </font>
    <font>
      <sz val="10"/>
      <color rgb="FF000000"/>
      <name val="Arial"/>
    </font>
    <font>
      <b/>
      <sz val="10"/>
      <color rgb="FF00000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5"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thin">
        <color rgb="FF000000"/>
      </top>
      <bottom/>
      <diagonal/>
    </border>
    <border>
      <left/>
      <right/>
      <top/>
      <bottom style="thin">
        <color rgb="FF000000"/>
      </bottom>
      <diagonal/>
    </border>
    <border>
      <left/>
      <right style="thin">
        <color indexed="64"/>
      </right>
      <top/>
      <bottom/>
      <diagonal/>
    </border>
    <border>
      <left/>
      <right style="thin">
        <color rgb="FF000000"/>
      </right>
      <top/>
      <bottom style="thin">
        <color rgb="FF000000"/>
      </bottom>
      <diagonal/>
    </border>
  </borders>
  <cellStyleXfs count="6">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0" fontId="2" fillId="0" borderId="0" applyNumberFormat="0" applyBorder="0" applyProtection="0"/>
    <xf numFmtId="9" fontId="9" fillId="0" borderId="0" applyFont="0" applyFill="0" applyBorder="0" applyAlignment="0" applyProtection="0"/>
  </cellStyleXfs>
  <cellXfs count="85">
    <xf numFmtId="0" fontId="0" fillId="0" borderId="0" xfId="0"/>
    <xf numFmtId="0" fontId="3" fillId="0" borderId="0" xfId="0" applyFont="1"/>
    <xf numFmtId="0" fontId="3" fillId="0" borderId="0" xfId="0" applyFont="1" applyAlignment="1">
      <alignment horizontal="center" vertical="center"/>
    </xf>
    <xf numFmtId="0" fontId="3" fillId="0" borderId="1" xfId="0" applyFont="1" applyBorder="1"/>
    <xf numFmtId="0" fontId="3" fillId="0" borderId="1" xfId="0" applyFont="1" applyBorder="1" applyAlignment="1">
      <alignment horizontal="center" vertical="center"/>
    </xf>
    <xf numFmtId="0" fontId="4" fillId="2"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4" fillId="2" borderId="3" xfId="0" applyFont="1" applyFill="1" applyBorder="1" applyAlignment="1">
      <alignment horizontal="left" vertical="top" wrapText="1"/>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5" fillId="0" borderId="1" xfId="0" applyFont="1" applyBorder="1"/>
    <xf numFmtId="0" fontId="3" fillId="0" borderId="13" xfId="0" applyFont="1" applyBorder="1" applyAlignment="1">
      <alignment horizontal="center" vertical="center"/>
    </xf>
    <xf numFmtId="0" fontId="7" fillId="2" borderId="1" xfId="0" applyFont="1" applyFill="1" applyBorder="1" applyAlignment="1">
      <alignment wrapText="1"/>
    </xf>
    <xf numFmtId="0" fontId="7" fillId="2" borderId="1" xfId="0" applyFont="1" applyFill="1" applyBorder="1"/>
    <xf numFmtId="9" fontId="3" fillId="0" borderId="0" xfId="5" applyFont="1"/>
    <xf numFmtId="10" fontId="3" fillId="0" borderId="9" xfId="5" applyNumberFormat="1" applyFont="1" applyBorder="1"/>
    <xf numFmtId="0" fontId="3" fillId="0" borderId="0" xfId="0" applyFont="1" applyAlignment="1">
      <alignment vertical="top"/>
    </xf>
    <xf numFmtId="0" fontId="3" fillId="0" borderId="5" xfId="0" applyFont="1" applyBorder="1" applyAlignment="1">
      <alignment horizontal="left" vertical="top" wrapText="1"/>
    </xf>
    <xf numFmtId="0" fontId="3" fillId="0" borderId="1" xfId="0" applyFont="1" applyBorder="1" applyAlignment="1">
      <alignment vertical="top"/>
    </xf>
    <xf numFmtId="0" fontId="3" fillId="0" borderId="16" xfId="0" applyFont="1" applyBorder="1" applyAlignment="1">
      <alignment vertical="top"/>
    </xf>
    <xf numFmtId="0" fontId="5" fillId="0" borderId="4" xfId="0" applyFont="1" applyBorder="1" applyAlignment="1">
      <alignment horizontal="left" vertical="top" wrapText="1" shrinkToFit="1"/>
    </xf>
    <xf numFmtId="0" fontId="5" fillId="0" borderId="5" xfId="0" applyFont="1" applyBorder="1" applyAlignment="1">
      <alignment horizontal="left" vertical="top" wrapText="1" shrinkToFit="1"/>
    </xf>
    <xf numFmtId="0" fontId="5" fillId="0" borderId="6" xfId="0" applyFont="1" applyBorder="1" applyAlignment="1">
      <alignment horizontal="left" vertical="top" wrapText="1" shrinkToFit="1"/>
    </xf>
    <xf numFmtId="0" fontId="5" fillId="0" borderId="7" xfId="0" applyFont="1" applyBorder="1" applyAlignment="1">
      <alignment horizontal="left" vertical="top" wrapText="1" shrinkToFit="1"/>
    </xf>
    <xf numFmtId="0" fontId="5" fillId="0" borderId="1" xfId="0" applyFont="1" applyBorder="1" applyAlignment="1">
      <alignment horizontal="left" vertical="top" wrapText="1" shrinkToFit="1"/>
    </xf>
    <xf numFmtId="0" fontId="5" fillId="0" borderId="13" xfId="0" applyFont="1" applyBorder="1" applyAlignment="1">
      <alignment horizontal="left" vertical="top" wrapText="1" shrinkToFit="1"/>
    </xf>
    <xf numFmtId="0" fontId="5" fillId="0" borderId="10" xfId="0" applyFont="1" applyBorder="1" applyAlignment="1">
      <alignment horizontal="left" vertical="top" wrapText="1" shrinkToFit="1"/>
    </xf>
    <xf numFmtId="0" fontId="5" fillId="0" borderId="9" xfId="0" applyFont="1" applyBorder="1" applyAlignment="1">
      <alignment horizontal="left" vertical="top" wrapText="1" shrinkToFit="1"/>
    </xf>
    <xf numFmtId="0" fontId="5" fillId="0" borderId="14" xfId="0" applyFont="1" applyBorder="1" applyAlignment="1">
      <alignment horizontal="left" vertical="top" wrapText="1" shrinkToFit="1"/>
    </xf>
    <xf numFmtId="0" fontId="10" fillId="0" borderId="0" xfId="0" applyFont="1" applyAlignment="1">
      <alignment vertical="top"/>
    </xf>
    <xf numFmtId="0" fontId="11" fillId="0" borderId="8" xfId="0" applyFont="1" applyBorder="1"/>
    <xf numFmtId="0" fontId="3" fillId="0" borderId="2" xfId="0" applyFont="1" applyBorder="1"/>
    <xf numFmtId="0" fontId="8" fillId="4" borderId="2" xfId="0" applyFont="1" applyFill="1" applyBorder="1"/>
    <xf numFmtId="0" fontId="6" fillId="4" borderId="2" xfId="0" applyFont="1" applyFill="1" applyBorder="1"/>
    <xf numFmtId="10" fontId="3" fillId="0" borderId="0" xfId="5" applyNumberFormat="1" applyFont="1" applyBorder="1"/>
    <xf numFmtId="0" fontId="3" fillId="0" borderId="19" xfId="0" applyFont="1" applyBorder="1"/>
    <xf numFmtId="0" fontId="3" fillId="0" borderId="19" xfId="0" applyFont="1" applyBorder="1" applyAlignment="1">
      <alignment vertical="top"/>
    </xf>
    <xf numFmtId="0" fontId="3" fillId="0" borderId="19" xfId="0" applyFont="1" applyBorder="1" applyAlignment="1">
      <alignment horizontal="center" vertical="center"/>
    </xf>
    <xf numFmtId="10" fontId="3" fillId="0" borderId="19" xfId="5" applyNumberFormat="1" applyFont="1" applyBorder="1"/>
    <xf numFmtId="0" fontId="10" fillId="0" borderId="2" xfId="0" applyFont="1" applyBorder="1"/>
    <xf numFmtId="0" fontId="11" fillId="0" borderId="0" xfId="0" applyFont="1"/>
    <xf numFmtId="0" fontId="11" fillId="0" borderId="13" xfId="0" applyFont="1" applyBorder="1"/>
    <xf numFmtId="0" fontId="7" fillId="0" borderId="0" xfId="0" applyFont="1"/>
    <xf numFmtId="0" fontId="0" fillId="0" borderId="8" xfId="0" applyBorder="1" applyAlignment="1">
      <alignment horizontal="center"/>
    </xf>
    <xf numFmtId="0" fontId="13" fillId="0" borderId="5" xfId="0" applyFont="1" applyBorder="1" applyAlignment="1">
      <alignment horizontal="left" vertical="top" wrapText="1"/>
    </xf>
    <xf numFmtId="0" fontId="13" fillId="0" borderId="1" xfId="0" applyFont="1" applyBorder="1" applyAlignment="1">
      <alignment horizontal="center" vertical="center"/>
    </xf>
    <xf numFmtId="0" fontId="4" fillId="2" borderId="1" xfId="0" applyFont="1" applyFill="1" applyBorder="1" applyAlignment="1">
      <alignment horizontal="left" vertic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9" fontId="4" fillId="2" borderId="12" xfId="5" applyFont="1" applyFill="1" applyBorder="1" applyAlignment="1">
      <alignment horizontal="left" wrapText="1"/>
    </xf>
    <xf numFmtId="0" fontId="13" fillId="0" borderId="1" xfId="0" applyFont="1" applyBorder="1" applyAlignment="1">
      <alignment horizontal="center"/>
    </xf>
    <xf numFmtId="0" fontId="13" fillId="0" borderId="2" xfId="0" applyFont="1" applyBorder="1" applyAlignment="1">
      <alignment horizontal="center"/>
    </xf>
    <xf numFmtId="0" fontId="13" fillId="0" borderId="13" xfId="0" applyFont="1" applyBorder="1" applyAlignment="1">
      <alignment horizontal="center"/>
    </xf>
    <xf numFmtId="0" fontId="13" fillId="0" borderId="10" xfId="0" applyFont="1" applyBorder="1" applyAlignment="1">
      <alignment horizontal="center"/>
    </xf>
    <xf numFmtId="0" fontId="13" fillId="0" borderId="8" xfId="0" applyFont="1" applyBorder="1" applyAlignment="1">
      <alignment horizontal="center"/>
    </xf>
    <xf numFmtId="0" fontId="5" fillId="5" borderId="1" xfId="0" applyFont="1" applyFill="1" applyBorder="1"/>
    <xf numFmtId="0" fontId="5" fillId="5" borderId="1" xfId="0" applyFont="1" applyFill="1" applyBorder="1" applyAlignment="1">
      <alignment horizontal="right"/>
    </xf>
    <xf numFmtId="0" fontId="5" fillId="5" borderId="1" xfId="0" applyFont="1" applyFill="1" applyBorder="1" applyAlignment="1">
      <alignment vertical="center"/>
    </xf>
    <xf numFmtId="0" fontId="5" fillId="5" borderId="3" xfId="0" applyFont="1" applyFill="1" applyBorder="1"/>
    <xf numFmtId="0" fontId="5" fillId="5" borderId="2" xfId="0" applyFont="1" applyFill="1" applyBorder="1"/>
    <xf numFmtId="0" fontId="4" fillId="2" borderId="12" xfId="0" applyFont="1" applyFill="1" applyBorder="1" applyAlignment="1">
      <alignment horizontal="center" vertical="center" wrapText="1"/>
    </xf>
    <xf numFmtId="0" fontId="14" fillId="2" borderId="1" xfId="0" applyFont="1" applyFill="1" applyBorder="1" applyAlignment="1">
      <alignment horizontal="center" vertical="center"/>
    </xf>
    <xf numFmtId="0" fontId="12" fillId="0" borderId="9" xfId="0" applyFont="1" applyBorder="1" applyAlignment="1">
      <alignment horizontal="left" wrapText="1"/>
    </xf>
    <xf numFmtId="0" fontId="12" fillId="0" borderId="12" xfId="0" applyFont="1" applyBorder="1" applyAlignment="1">
      <alignment horizontal="left" wrapText="1"/>
    </xf>
    <xf numFmtId="0" fontId="12" fillId="0" borderId="11" xfId="0" applyFont="1" applyBorder="1" applyAlignment="1">
      <alignment horizontal="left" wrapText="1"/>
    </xf>
    <xf numFmtId="0" fontId="12" fillId="0" borderId="9" xfId="0" applyFont="1" applyBorder="1" applyAlignment="1">
      <alignment horizontal="left"/>
    </xf>
    <xf numFmtId="0" fontId="12" fillId="0" borderId="12" xfId="0" applyFont="1" applyBorder="1" applyAlignment="1">
      <alignment horizontal="left"/>
    </xf>
    <xf numFmtId="0" fontId="12" fillId="0" borderId="11" xfId="0" applyFont="1" applyBorder="1" applyAlignment="1">
      <alignment horizontal="left"/>
    </xf>
    <xf numFmtId="0" fontId="12" fillId="0" borderId="8" xfId="0" applyFont="1" applyBorder="1" applyAlignment="1">
      <alignment horizontal="left" wrapText="1"/>
    </xf>
    <xf numFmtId="0" fontId="4" fillId="0" borderId="20" xfId="0" applyFont="1" applyBorder="1" applyAlignment="1">
      <alignment horizontal="center" vertical="top" wrapText="1"/>
    </xf>
    <xf numFmtId="0" fontId="4" fillId="2" borderId="18" xfId="0" applyFont="1" applyFill="1" applyBorder="1" applyAlignment="1">
      <alignment horizontal="center" vertical="top" wrapText="1"/>
    </xf>
    <xf numFmtId="0" fontId="4" fillId="2" borderId="0" xfId="0" applyFont="1" applyFill="1" applyAlignment="1">
      <alignment horizontal="center" vertical="top" wrapText="1"/>
    </xf>
    <xf numFmtId="0" fontId="4" fillId="2" borderId="21" xfId="0" applyFont="1" applyFill="1" applyBorder="1" applyAlignment="1">
      <alignment horizontal="center" vertical="top" wrapText="1"/>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22" xfId="0" applyFont="1" applyBorder="1" applyAlignment="1">
      <alignment horizontal="center" vertical="center"/>
    </xf>
    <xf numFmtId="0" fontId="3" fillId="0" borderId="13" xfId="0" applyFont="1" applyBorder="1" applyAlignment="1">
      <alignment horizontal="center" vertical="center"/>
    </xf>
    <xf numFmtId="0" fontId="10" fillId="0" borderId="1" xfId="0" applyFont="1" applyBorder="1"/>
    <xf numFmtId="0" fontId="10" fillId="0" borderId="1" xfId="0" applyFont="1" applyBorder="1" applyAlignment="1">
      <alignment horizontal="center"/>
    </xf>
  </cellXfs>
  <cellStyles count="6">
    <cellStyle name="Heading" xfId="1" xr:uid="{00000000-0005-0000-0000-000000000000}"/>
    <cellStyle name="Heading1" xfId="2" xr:uid="{00000000-0005-0000-0000-000001000000}"/>
    <cellStyle name="Normalny" xfId="0" builtinId="0" customBuiltin="1"/>
    <cellStyle name="Procentowy" xfId="5" builtinId="5"/>
    <cellStyle name="Result" xfId="3" xr:uid="{00000000-0005-0000-0000-000003000000}"/>
    <cellStyle name="Result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67"/>
  <sheetViews>
    <sheetView tabSelected="1" topLeftCell="A30" zoomScaleNormal="100" workbookViewId="0">
      <selection activeCell="C52" sqref="C52:H52"/>
    </sheetView>
  </sheetViews>
  <sheetFormatPr defaultColWidth="9" defaultRowHeight="12.75" x14ac:dyDescent="0.2"/>
  <cols>
    <col min="1" max="1" width="3.875" style="1" customWidth="1"/>
    <col min="2" max="2" width="39.25" style="20" customWidth="1"/>
    <col min="3" max="3" width="6.375" style="2" customWidth="1"/>
    <col min="4" max="4" width="4.625" style="2" hidden="1" customWidth="1"/>
    <col min="5" max="5" width="5.75" style="2" hidden="1" customWidth="1"/>
    <col min="6" max="6" width="6.125" style="1" customWidth="1"/>
    <col min="7" max="7" width="8.875" style="1" customWidth="1"/>
    <col min="8" max="8" width="9.5" style="1" customWidth="1"/>
    <col min="9" max="9" width="7.875" style="1" customWidth="1"/>
    <col min="10" max="10" width="8.25" style="1" customWidth="1"/>
    <col min="11" max="11" width="35.75" style="1" customWidth="1"/>
    <col min="12" max="16384" width="9" style="1"/>
  </cols>
  <sheetData>
    <row r="1" spans="1:19" x14ac:dyDescent="0.2">
      <c r="K1" s="1" t="s">
        <v>0</v>
      </c>
    </row>
    <row r="2" spans="1:19" x14ac:dyDescent="0.2">
      <c r="K2" s="1" t="s">
        <v>1</v>
      </c>
    </row>
    <row r="3" spans="1:19" ht="41.25" customHeight="1" x14ac:dyDescent="0.2">
      <c r="A3" s="75" t="s">
        <v>2</v>
      </c>
      <c r="B3" s="75"/>
      <c r="C3" s="75"/>
      <c r="D3" s="75"/>
      <c r="E3" s="75"/>
      <c r="F3" s="75"/>
      <c r="G3" s="75"/>
      <c r="H3" s="75"/>
      <c r="I3" s="75"/>
      <c r="J3" s="75"/>
      <c r="K3" s="75"/>
    </row>
    <row r="4" spans="1:19" customFormat="1" ht="17.25" customHeight="1" x14ac:dyDescent="0.2">
      <c r="A4" s="11"/>
      <c r="B4" s="76" t="s">
        <v>3</v>
      </c>
      <c r="C4" s="77"/>
      <c r="D4" s="77"/>
      <c r="E4" s="77"/>
      <c r="F4" s="77"/>
      <c r="G4" s="77"/>
      <c r="H4" s="77"/>
      <c r="I4" s="77"/>
      <c r="J4" s="77"/>
      <c r="K4" s="78"/>
    </row>
    <row r="5" spans="1:19" customFormat="1" ht="41.25" customHeight="1" x14ac:dyDescent="0.25">
      <c r="A5" s="5" t="s">
        <v>4</v>
      </c>
      <c r="B5" s="5" t="s">
        <v>5</v>
      </c>
      <c r="C5" s="5" t="s">
        <v>6</v>
      </c>
      <c r="D5" s="6" t="s">
        <v>7</v>
      </c>
      <c r="E5" s="6" t="s">
        <v>8</v>
      </c>
      <c r="F5" s="5" t="s">
        <v>9</v>
      </c>
      <c r="G5" s="16" t="s">
        <v>10</v>
      </c>
      <c r="H5" s="16" t="s">
        <v>11</v>
      </c>
      <c r="I5" s="55" t="s">
        <v>12</v>
      </c>
      <c r="J5" s="17" t="s">
        <v>13</v>
      </c>
      <c r="K5" s="16" t="s">
        <v>14</v>
      </c>
    </row>
    <row r="6" spans="1:19" customFormat="1" ht="14.25" x14ac:dyDescent="0.2">
      <c r="A6" s="50">
        <v>1</v>
      </c>
      <c r="B6" s="51">
        <v>2</v>
      </c>
      <c r="C6" s="52">
        <v>3</v>
      </c>
      <c r="D6" s="53"/>
      <c r="E6" s="53"/>
      <c r="F6" s="52">
        <v>4</v>
      </c>
      <c r="G6" s="54">
        <v>5</v>
      </c>
      <c r="H6" s="54">
        <v>6</v>
      </c>
      <c r="I6" s="66">
        <v>7</v>
      </c>
      <c r="J6" s="67">
        <v>8</v>
      </c>
      <c r="K6" s="67">
        <v>9</v>
      </c>
    </row>
    <row r="7" spans="1:19" ht="51.75" customHeight="1" x14ac:dyDescent="0.2">
      <c r="A7" s="3">
        <v>1</v>
      </c>
      <c r="B7" s="24" t="s">
        <v>15</v>
      </c>
      <c r="C7" s="56" t="s">
        <v>16</v>
      </c>
      <c r="D7" s="4">
        <v>0</v>
      </c>
      <c r="E7" s="4"/>
      <c r="F7" s="61">
        <v>6</v>
      </c>
      <c r="G7" s="14"/>
      <c r="H7" s="14">
        <f>F7*G7</f>
        <v>0</v>
      </c>
      <c r="I7" s="19"/>
      <c r="J7" s="3"/>
      <c r="K7" s="3"/>
    </row>
    <row r="8" spans="1:19" ht="20.25" customHeight="1" x14ac:dyDescent="0.2">
      <c r="A8" s="3">
        <v>2</v>
      </c>
      <c r="B8" s="25" t="s">
        <v>17</v>
      </c>
      <c r="C8" s="56" t="s">
        <v>18</v>
      </c>
      <c r="D8" s="4">
        <v>50</v>
      </c>
      <c r="E8" s="4"/>
      <c r="F8" s="61">
        <v>2</v>
      </c>
      <c r="G8" s="14"/>
      <c r="H8" s="14">
        <f t="shared" ref="H8:H44" si="0">F8*G8</f>
        <v>0</v>
      </c>
      <c r="I8" s="19"/>
      <c r="J8" s="3"/>
      <c r="K8" s="3"/>
      <c r="M8" s="18"/>
    </row>
    <row r="9" spans="1:19" ht="27.75" customHeight="1" x14ac:dyDescent="0.2">
      <c r="A9" s="3">
        <v>3</v>
      </c>
      <c r="B9" s="25" t="s">
        <v>19</v>
      </c>
      <c r="C9" s="56" t="s">
        <v>16</v>
      </c>
      <c r="D9" s="4">
        <v>10</v>
      </c>
      <c r="E9" s="4"/>
      <c r="F9" s="61">
        <v>61</v>
      </c>
      <c r="G9" s="14"/>
      <c r="H9" s="14">
        <f t="shared" si="0"/>
        <v>0</v>
      </c>
      <c r="I9" s="19"/>
      <c r="J9" s="3"/>
      <c r="K9" s="3"/>
      <c r="S9" s="18"/>
    </row>
    <row r="10" spans="1:19" ht="18.75" customHeight="1" x14ac:dyDescent="0.2">
      <c r="A10" s="3">
        <v>4</v>
      </c>
      <c r="B10" s="25" t="s">
        <v>20</v>
      </c>
      <c r="C10" s="56" t="s">
        <v>16</v>
      </c>
      <c r="D10" s="4">
        <v>0</v>
      </c>
      <c r="E10" s="4"/>
      <c r="F10" s="61">
        <v>100</v>
      </c>
      <c r="G10" s="14"/>
      <c r="H10" s="14">
        <f t="shared" si="0"/>
        <v>0</v>
      </c>
      <c r="I10" s="19"/>
      <c r="J10" s="3"/>
      <c r="K10" s="3"/>
    </row>
    <row r="11" spans="1:19" ht="26.25" customHeight="1" x14ac:dyDescent="0.2">
      <c r="A11" s="3">
        <v>5</v>
      </c>
      <c r="B11" s="25" t="s">
        <v>21</v>
      </c>
      <c r="C11" s="56" t="s">
        <v>16</v>
      </c>
      <c r="D11" s="4">
        <v>0</v>
      </c>
      <c r="E11" s="4"/>
      <c r="F11" s="61">
        <v>1</v>
      </c>
      <c r="G11" s="14"/>
      <c r="H11" s="14">
        <f t="shared" si="0"/>
        <v>0</v>
      </c>
      <c r="I11" s="19"/>
      <c r="J11" s="3"/>
      <c r="K11" s="3"/>
      <c r="O11" s="18"/>
    </row>
    <row r="12" spans="1:19" ht="30.75" customHeight="1" x14ac:dyDescent="0.2">
      <c r="A12" s="3">
        <v>6</v>
      </c>
      <c r="B12" s="21" t="s">
        <v>22</v>
      </c>
      <c r="C12" s="56" t="s">
        <v>16</v>
      </c>
      <c r="D12" s="4"/>
      <c r="E12" s="4"/>
      <c r="F12" s="61">
        <v>30</v>
      </c>
      <c r="G12" s="14"/>
      <c r="H12" s="14">
        <f t="shared" si="0"/>
        <v>0</v>
      </c>
      <c r="I12" s="19"/>
      <c r="J12" s="3"/>
      <c r="K12" s="3"/>
    </row>
    <row r="13" spans="1:19" x14ac:dyDescent="0.2">
      <c r="A13" s="3">
        <v>7</v>
      </c>
      <c r="B13" s="25" t="s">
        <v>23</v>
      </c>
      <c r="C13" s="56" t="s">
        <v>16</v>
      </c>
      <c r="D13" s="4">
        <v>10</v>
      </c>
      <c r="E13" s="4">
        <v>2</v>
      </c>
      <c r="F13" s="61">
        <v>24</v>
      </c>
      <c r="G13" s="14"/>
      <c r="H13" s="14">
        <f t="shared" si="0"/>
        <v>0</v>
      </c>
      <c r="I13" s="19"/>
      <c r="J13" s="3"/>
      <c r="K13" s="3"/>
    </row>
    <row r="14" spans="1:19" ht="125.25" customHeight="1" x14ac:dyDescent="0.2">
      <c r="A14" s="3">
        <v>8</v>
      </c>
      <c r="B14" s="48" t="s">
        <v>24</v>
      </c>
      <c r="C14" s="56" t="s">
        <v>16</v>
      </c>
      <c r="D14" s="4">
        <v>5</v>
      </c>
      <c r="E14" s="4"/>
      <c r="F14" s="61">
        <v>8</v>
      </c>
      <c r="G14" s="14"/>
      <c r="H14" s="14">
        <f t="shared" si="0"/>
        <v>0</v>
      </c>
      <c r="I14" s="19"/>
      <c r="J14" s="3"/>
      <c r="K14" s="3"/>
    </row>
    <row r="15" spans="1:19" x14ac:dyDescent="0.2">
      <c r="A15" s="3">
        <v>9</v>
      </c>
      <c r="B15" s="48" t="s">
        <v>25</v>
      </c>
      <c r="C15" s="56" t="s">
        <v>16</v>
      </c>
      <c r="D15" s="4">
        <v>0</v>
      </c>
      <c r="E15" s="4"/>
      <c r="F15" s="61">
        <v>2</v>
      </c>
      <c r="G15" s="14"/>
      <c r="H15" s="14">
        <f t="shared" si="0"/>
        <v>0</v>
      </c>
      <c r="I15" s="19"/>
      <c r="J15" s="3"/>
      <c r="K15" s="3"/>
    </row>
    <row r="16" spans="1:19" ht="56.25" customHeight="1" x14ac:dyDescent="0.2">
      <c r="A16" s="3">
        <v>10</v>
      </c>
      <c r="B16" s="48" t="s">
        <v>26</v>
      </c>
      <c r="C16" s="56" t="s">
        <v>16</v>
      </c>
      <c r="D16" s="4"/>
      <c r="E16" s="4"/>
      <c r="F16" s="61">
        <v>5</v>
      </c>
      <c r="G16" s="14"/>
      <c r="H16" s="14">
        <f t="shared" si="0"/>
        <v>0</v>
      </c>
      <c r="I16" s="19"/>
      <c r="J16" s="3"/>
      <c r="K16" s="3"/>
    </row>
    <row r="17" spans="1:11" ht="30.75" customHeight="1" x14ac:dyDescent="0.2">
      <c r="A17" s="3">
        <v>11</v>
      </c>
      <c r="B17" s="25" t="s">
        <v>27</v>
      </c>
      <c r="C17" s="56" t="s">
        <v>16</v>
      </c>
      <c r="D17" s="4">
        <v>0</v>
      </c>
      <c r="E17" s="4"/>
      <c r="F17" s="61">
        <v>120</v>
      </c>
      <c r="G17" s="14"/>
      <c r="H17" s="14">
        <f t="shared" si="0"/>
        <v>0</v>
      </c>
      <c r="I17" s="19"/>
      <c r="J17" s="3"/>
      <c r="K17" s="3"/>
    </row>
    <row r="18" spans="1:11" x14ac:dyDescent="0.2">
      <c r="A18" s="3">
        <v>12</v>
      </c>
      <c r="B18" s="25" t="s">
        <v>28</v>
      </c>
      <c r="C18" s="56" t="s">
        <v>16</v>
      </c>
      <c r="D18" s="4">
        <v>0</v>
      </c>
      <c r="E18" s="4"/>
      <c r="F18" s="61">
        <v>6</v>
      </c>
      <c r="G18" s="14"/>
      <c r="H18" s="14">
        <f t="shared" si="0"/>
        <v>0</v>
      </c>
      <c r="I18" s="19"/>
      <c r="J18" s="3"/>
      <c r="K18" s="3"/>
    </row>
    <row r="19" spans="1:11" ht="29.25" customHeight="1" x14ac:dyDescent="0.2">
      <c r="A19" s="3">
        <v>13</v>
      </c>
      <c r="B19" s="25" t="s">
        <v>29</v>
      </c>
      <c r="C19" s="56" t="s">
        <v>16</v>
      </c>
      <c r="D19" s="4">
        <v>2</v>
      </c>
      <c r="E19" s="4"/>
      <c r="F19" s="61">
        <v>3</v>
      </c>
      <c r="G19" s="14"/>
      <c r="H19" s="14">
        <f t="shared" si="0"/>
        <v>0</v>
      </c>
      <c r="I19" s="19"/>
      <c r="J19" s="3"/>
      <c r="K19" s="3"/>
    </row>
    <row r="20" spans="1:11" ht="54.75" customHeight="1" x14ac:dyDescent="0.2">
      <c r="A20" s="3">
        <v>14</v>
      </c>
      <c r="B20" s="25" t="s">
        <v>30</v>
      </c>
      <c r="C20" s="56" t="s">
        <v>16</v>
      </c>
      <c r="D20" s="4">
        <v>0</v>
      </c>
      <c r="E20" s="4"/>
      <c r="F20" s="61">
        <v>16</v>
      </c>
      <c r="G20" s="14"/>
      <c r="H20" s="14">
        <f t="shared" si="0"/>
        <v>0</v>
      </c>
      <c r="I20" s="19"/>
      <c r="J20" s="3"/>
      <c r="K20" s="3"/>
    </row>
    <row r="21" spans="1:11" ht="25.5" x14ac:dyDescent="0.2">
      <c r="A21" s="3">
        <v>15</v>
      </c>
      <c r="B21" s="25" t="s">
        <v>31</v>
      </c>
      <c r="C21" s="56" t="s">
        <v>16</v>
      </c>
      <c r="D21" s="4">
        <v>700</v>
      </c>
      <c r="E21" s="4"/>
      <c r="F21" s="61">
        <v>11</v>
      </c>
      <c r="G21" s="14"/>
      <c r="H21" s="14">
        <f t="shared" si="0"/>
        <v>0</v>
      </c>
      <c r="I21" s="19"/>
      <c r="J21" s="3"/>
      <c r="K21" s="3"/>
    </row>
    <row r="22" spans="1:11" x14ac:dyDescent="0.2">
      <c r="A22" s="3">
        <v>16</v>
      </c>
      <c r="B22" s="25" t="s">
        <v>32</v>
      </c>
      <c r="C22" s="56" t="s">
        <v>16</v>
      </c>
      <c r="D22" s="4">
        <v>1</v>
      </c>
      <c r="E22" s="4">
        <v>1</v>
      </c>
      <c r="F22" s="61">
        <v>3</v>
      </c>
      <c r="G22" s="14"/>
      <c r="H22" s="14">
        <f t="shared" si="0"/>
        <v>0</v>
      </c>
      <c r="I22" s="19"/>
      <c r="J22" s="3"/>
      <c r="K22" s="3"/>
    </row>
    <row r="23" spans="1:11" ht="144.6" customHeight="1" x14ac:dyDescent="0.2">
      <c r="A23" s="3">
        <v>17</v>
      </c>
      <c r="B23" s="25" t="s">
        <v>33</v>
      </c>
      <c r="C23" s="56" t="s">
        <v>16</v>
      </c>
      <c r="D23" s="4">
        <v>5</v>
      </c>
      <c r="E23" s="4"/>
      <c r="F23" s="61">
        <v>6</v>
      </c>
      <c r="G23" s="14"/>
      <c r="H23" s="14">
        <f t="shared" si="0"/>
        <v>0</v>
      </c>
      <c r="I23" s="19"/>
      <c r="J23" s="3"/>
      <c r="K23" s="3"/>
    </row>
    <row r="24" spans="1:11" ht="96.6" customHeight="1" x14ac:dyDescent="0.2">
      <c r="A24" s="3">
        <v>18</v>
      </c>
      <c r="B24" s="25" t="s">
        <v>34</v>
      </c>
      <c r="C24" s="56" t="s">
        <v>35</v>
      </c>
      <c r="D24" s="4">
        <v>4</v>
      </c>
      <c r="E24" s="4"/>
      <c r="F24" s="61">
        <v>1</v>
      </c>
      <c r="G24" s="14"/>
      <c r="H24" s="14">
        <f t="shared" si="0"/>
        <v>0</v>
      </c>
      <c r="I24" s="19"/>
      <c r="J24" s="3"/>
      <c r="K24" s="3"/>
    </row>
    <row r="25" spans="1:11" ht="162" customHeight="1" x14ac:dyDescent="0.2">
      <c r="A25" s="3">
        <v>19</v>
      </c>
      <c r="B25" s="25" t="s">
        <v>36</v>
      </c>
      <c r="C25" s="56" t="s">
        <v>35</v>
      </c>
      <c r="D25" s="4">
        <v>0</v>
      </c>
      <c r="E25" s="4"/>
      <c r="F25" s="61">
        <v>42</v>
      </c>
      <c r="G25" s="14"/>
      <c r="H25" s="14">
        <f t="shared" si="0"/>
        <v>0</v>
      </c>
      <c r="I25" s="19"/>
      <c r="J25" s="3"/>
      <c r="K25" s="3"/>
    </row>
    <row r="26" spans="1:11" ht="201.6" customHeight="1" x14ac:dyDescent="0.2">
      <c r="A26" s="3">
        <v>20</v>
      </c>
      <c r="B26" s="25" t="s">
        <v>37</v>
      </c>
      <c r="C26" s="56" t="s">
        <v>35</v>
      </c>
      <c r="D26" s="4">
        <v>0</v>
      </c>
      <c r="E26" s="4"/>
      <c r="F26" s="62">
        <v>1</v>
      </c>
      <c r="G26" s="14"/>
      <c r="H26" s="14">
        <f t="shared" si="0"/>
        <v>0</v>
      </c>
      <c r="I26" s="19"/>
      <c r="J26" s="3"/>
      <c r="K26" s="3"/>
    </row>
    <row r="27" spans="1:11" ht="122.45" customHeight="1" x14ac:dyDescent="0.2">
      <c r="A27" s="3">
        <v>21</v>
      </c>
      <c r="B27" s="25" t="s">
        <v>38</v>
      </c>
      <c r="C27" s="56" t="s">
        <v>35</v>
      </c>
      <c r="D27" s="4">
        <v>0</v>
      </c>
      <c r="E27" s="4"/>
      <c r="F27" s="61">
        <v>1</v>
      </c>
      <c r="G27" s="14"/>
      <c r="H27" s="14">
        <f t="shared" si="0"/>
        <v>0</v>
      </c>
      <c r="I27" s="19"/>
      <c r="J27" s="3"/>
      <c r="K27" s="3"/>
    </row>
    <row r="28" spans="1:11" ht="243.6" customHeight="1" x14ac:dyDescent="0.2">
      <c r="A28" s="3">
        <v>22</v>
      </c>
      <c r="B28" s="25" t="s">
        <v>39</v>
      </c>
      <c r="C28" s="56" t="s">
        <v>35</v>
      </c>
      <c r="D28" s="4">
        <v>0</v>
      </c>
      <c r="E28" s="4"/>
      <c r="F28" s="61">
        <v>4</v>
      </c>
      <c r="G28" s="14"/>
      <c r="H28" s="14">
        <f t="shared" si="0"/>
        <v>0</v>
      </c>
      <c r="I28" s="19"/>
      <c r="J28" s="3"/>
      <c r="K28" s="3"/>
    </row>
    <row r="29" spans="1:11" ht="263.45" customHeight="1" x14ac:dyDescent="0.2">
      <c r="A29" s="3">
        <v>23</v>
      </c>
      <c r="B29" s="25" t="s">
        <v>40</v>
      </c>
      <c r="C29" s="56" t="s">
        <v>35</v>
      </c>
      <c r="D29" s="4">
        <v>0</v>
      </c>
      <c r="E29" s="4"/>
      <c r="F29" s="61">
        <v>3</v>
      </c>
      <c r="G29" s="14"/>
      <c r="H29" s="14">
        <f t="shared" si="0"/>
        <v>0</v>
      </c>
      <c r="I29" s="19"/>
      <c r="J29" s="3"/>
      <c r="K29" s="3"/>
    </row>
    <row r="30" spans="1:11" ht="15.75" customHeight="1" x14ac:dyDescent="0.2">
      <c r="A30" s="3">
        <v>24</v>
      </c>
      <c r="B30" s="25" t="s">
        <v>41</v>
      </c>
      <c r="C30" s="56" t="s">
        <v>16</v>
      </c>
      <c r="D30" s="4">
        <v>200</v>
      </c>
      <c r="E30" s="4"/>
      <c r="F30" s="61">
        <v>200</v>
      </c>
      <c r="G30" s="14"/>
      <c r="H30" s="14">
        <f t="shared" si="0"/>
        <v>0</v>
      </c>
      <c r="I30" s="19"/>
      <c r="J30" s="3"/>
      <c r="K30" s="3"/>
    </row>
    <row r="31" spans="1:11" ht="51.75" customHeight="1" x14ac:dyDescent="0.2">
      <c r="A31" s="3">
        <v>25</v>
      </c>
      <c r="B31" s="25" t="s">
        <v>42</v>
      </c>
      <c r="C31" s="56" t="s">
        <v>16</v>
      </c>
      <c r="D31" s="4">
        <v>0</v>
      </c>
      <c r="E31" s="4"/>
      <c r="F31" s="61">
        <v>4</v>
      </c>
      <c r="G31" s="14"/>
      <c r="H31" s="14">
        <f t="shared" si="0"/>
        <v>0</v>
      </c>
      <c r="I31" s="19"/>
      <c r="J31" s="3"/>
      <c r="K31" s="3"/>
    </row>
    <row r="32" spans="1:11" ht="42.75" customHeight="1" x14ac:dyDescent="0.2">
      <c r="A32" s="3">
        <v>26</v>
      </c>
      <c r="B32" s="25" t="s">
        <v>43</v>
      </c>
      <c r="C32" s="57" t="s">
        <v>16</v>
      </c>
      <c r="D32" s="4">
        <v>0</v>
      </c>
      <c r="E32" s="4"/>
      <c r="F32" s="61">
        <v>3</v>
      </c>
      <c r="G32" s="14"/>
      <c r="H32" s="14">
        <f t="shared" si="0"/>
        <v>0</v>
      </c>
      <c r="I32" s="19"/>
      <c r="J32" s="3"/>
      <c r="K32" s="3"/>
    </row>
    <row r="33" spans="1:11" x14ac:dyDescent="0.2">
      <c r="A33" s="3">
        <v>27</v>
      </c>
      <c r="B33" s="26" t="s">
        <v>44</v>
      </c>
      <c r="C33" s="56" t="s">
        <v>16</v>
      </c>
      <c r="D33" s="4">
        <v>1</v>
      </c>
      <c r="E33" s="4"/>
      <c r="F33" s="61">
        <v>3</v>
      </c>
      <c r="G33" s="14"/>
      <c r="H33" s="14">
        <f t="shared" si="0"/>
        <v>0</v>
      </c>
      <c r="I33" s="19"/>
      <c r="J33" s="3"/>
      <c r="K33" s="3"/>
    </row>
    <row r="34" spans="1:11" ht="27.75" customHeight="1" x14ac:dyDescent="0.2">
      <c r="A34" s="3">
        <v>28</v>
      </c>
      <c r="B34" s="27" t="s">
        <v>45</v>
      </c>
      <c r="C34" s="56" t="s">
        <v>35</v>
      </c>
      <c r="D34" s="4">
        <v>5</v>
      </c>
      <c r="E34" s="4"/>
      <c r="F34" s="61">
        <v>4</v>
      </c>
      <c r="G34" s="14"/>
      <c r="H34" s="14">
        <f t="shared" si="0"/>
        <v>0</v>
      </c>
      <c r="I34" s="19"/>
      <c r="J34" s="3"/>
      <c r="K34" s="3"/>
    </row>
    <row r="35" spans="1:11" ht="18" customHeight="1" x14ac:dyDescent="0.2">
      <c r="A35" s="3">
        <v>29</v>
      </c>
      <c r="B35" s="28" t="s">
        <v>46</v>
      </c>
      <c r="C35" s="56" t="s">
        <v>47</v>
      </c>
      <c r="D35" s="4">
        <v>60</v>
      </c>
      <c r="E35" s="4">
        <v>50</v>
      </c>
      <c r="F35" s="61">
        <v>247</v>
      </c>
      <c r="G35" s="14"/>
      <c r="H35" s="14">
        <f t="shared" si="0"/>
        <v>0</v>
      </c>
      <c r="I35" s="19"/>
      <c r="J35" s="3"/>
      <c r="K35" s="3"/>
    </row>
    <row r="36" spans="1:11" ht="43.9" customHeight="1" x14ac:dyDescent="0.2">
      <c r="A36" s="3">
        <v>30</v>
      </c>
      <c r="B36" s="28" t="s">
        <v>48</v>
      </c>
      <c r="C36" s="56" t="s">
        <v>35</v>
      </c>
      <c r="D36" s="4">
        <v>0</v>
      </c>
      <c r="E36" s="4"/>
      <c r="F36" s="63">
        <v>100</v>
      </c>
      <c r="G36" s="14"/>
      <c r="H36" s="14">
        <f t="shared" si="0"/>
        <v>0</v>
      </c>
      <c r="I36" s="19"/>
      <c r="J36" s="3"/>
      <c r="K36" s="3"/>
    </row>
    <row r="37" spans="1:11" ht="16.5" customHeight="1" x14ac:dyDescent="0.2">
      <c r="A37" s="3">
        <v>31</v>
      </c>
      <c r="B37" s="28" t="s">
        <v>49</v>
      </c>
      <c r="C37" s="56" t="s">
        <v>35</v>
      </c>
      <c r="D37" s="4">
        <v>0</v>
      </c>
      <c r="E37" s="4"/>
      <c r="F37" s="61">
        <v>7</v>
      </c>
      <c r="G37" s="14"/>
      <c r="H37" s="14">
        <f t="shared" si="0"/>
        <v>0</v>
      </c>
      <c r="I37" s="19"/>
      <c r="J37" s="3"/>
      <c r="K37" s="3"/>
    </row>
    <row r="38" spans="1:11" ht="16.5" customHeight="1" x14ac:dyDescent="0.2">
      <c r="A38" s="3">
        <v>32</v>
      </c>
      <c r="B38" s="28" t="s">
        <v>50</v>
      </c>
      <c r="C38" s="56" t="s">
        <v>35</v>
      </c>
      <c r="D38" s="4">
        <v>0</v>
      </c>
      <c r="E38" s="4"/>
      <c r="F38" s="61">
        <v>24</v>
      </c>
      <c r="G38" s="14"/>
      <c r="H38" s="14">
        <f t="shared" si="0"/>
        <v>0</v>
      </c>
      <c r="I38" s="19"/>
      <c r="J38" s="3"/>
      <c r="K38" s="3"/>
    </row>
    <row r="39" spans="1:11" ht="43.5" customHeight="1" x14ac:dyDescent="0.2">
      <c r="A39" s="3">
        <v>33</v>
      </c>
      <c r="B39" s="28" t="s">
        <v>51</v>
      </c>
      <c r="C39" s="56" t="s">
        <v>16</v>
      </c>
      <c r="D39" s="4">
        <v>0</v>
      </c>
      <c r="E39" s="4"/>
      <c r="F39" s="61">
        <v>1</v>
      </c>
      <c r="G39" s="14"/>
      <c r="H39" s="14">
        <f t="shared" si="0"/>
        <v>0</v>
      </c>
      <c r="I39" s="19"/>
      <c r="J39" s="3"/>
      <c r="K39" s="3"/>
    </row>
    <row r="40" spans="1:11" ht="41.45" customHeight="1" x14ac:dyDescent="0.2">
      <c r="A40" s="3">
        <v>34</v>
      </c>
      <c r="B40" s="28" t="s">
        <v>52</v>
      </c>
      <c r="C40" s="56" t="s">
        <v>16</v>
      </c>
      <c r="D40" s="4"/>
      <c r="E40" s="4"/>
      <c r="F40" s="61">
        <v>1</v>
      </c>
      <c r="G40" s="14"/>
      <c r="H40" s="14">
        <f t="shared" si="0"/>
        <v>0</v>
      </c>
      <c r="I40" s="19"/>
      <c r="J40" s="3"/>
      <c r="K40" s="3"/>
    </row>
    <row r="41" spans="1:11" ht="15.75" customHeight="1" x14ac:dyDescent="0.2">
      <c r="A41" s="3">
        <v>35</v>
      </c>
      <c r="B41" s="29" t="s">
        <v>53</v>
      </c>
      <c r="C41" s="58" t="s">
        <v>16</v>
      </c>
      <c r="D41" s="15">
        <v>0</v>
      </c>
      <c r="E41" s="15"/>
      <c r="F41" s="64">
        <v>1</v>
      </c>
      <c r="G41" s="14"/>
      <c r="H41" s="14">
        <f t="shared" si="0"/>
        <v>0</v>
      </c>
      <c r="I41" s="19"/>
      <c r="J41" s="3"/>
      <c r="K41" s="3"/>
    </row>
    <row r="42" spans="1:11" ht="15.75" customHeight="1" x14ac:dyDescent="0.2">
      <c r="A42" s="3">
        <v>36</v>
      </c>
      <c r="B42" s="30" t="s">
        <v>54</v>
      </c>
      <c r="C42" s="59" t="s">
        <v>16</v>
      </c>
      <c r="D42" s="9">
        <v>1</v>
      </c>
      <c r="E42" s="9"/>
      <c r="F42" s="61">
        <v>7</v>
      </c>
      <c r="G42" s="14"/>
      <c r="H42" s="14">
        <f t="shared" si="0"/>
        <v>0</v>
      </c>
      <c r="I42" s="19"/>
      <c r="J42" s="3"/>
      <c r="K42" s="3"/>
    </row>
    <row r="43" spans="1:11" ht="16.5" customHeight="1" x14ac:dyDescent="0.2">
      <c r="A43" s="3">
        <v>37</v>
      </c>
      <c r="B43" s="31" t="s">
        <v>55</v>
      </c>
      <c r="C43" s="60" t="s">
        <v>16</v>
      </c>
      <c r="D43" s="10">
        <v>5</v>
      </c>
      <c r="E43" s="8">
        <v>2</v>
      </c>
      <c r="F43" s="61">
        <v>9</v>
      </c>
      <c r="G43" s="14"/>
      <c r="H43" s="14">
        <f t="shared" si="0"/>
        <v>0</v>
      </c>
      <c r="I43" s="19"/>
      <c r="J43" s="3"/>
      <c r="K43" s="3"/>
    </row>
    <row r="44" spans="1:11" ht="18.75" customHeight="1" x14ac:dyDescent="0.2">
      <c r="A44" s="3">
        <v>38</v>
      </c>
      <c r="B44" s="32" t="s">
        <v>56</v>
      </c>
      <c r="C44" s="59" t="s">
        <v>16</v>
      </c>
      <c r="D44" s="12">
        <v>20</v>
      </c>
      <c r="E44" s="13"/>
      <c r="F44" s="65">
        <v>100</v>
      </c>
      <c r="G44" s="14"/>
      <c r="H44" s="14">
        <f t="shared" si="0"/>
        <v>0</v>
      </c>
      <c r="I44" s="19"/>
      <c r="J44" s="3"/>
      <c r="K44" s="3"/>
    </row>
    <row r="45" spans="1:11" x14ac:dyDescent="0.2">
      <c r="A45" s="3"/>
      <c r="B45" s="22"/>
      <c r="C45" s="49"/>
      <c r="D45" s="4"/>
      <c r="E45" s="4"/>
      <c r="F45" s="3"/>
      <c r="G45" s="3"/>
      <c r="H45" s="3"/>
      <c r="I45" s="3"/>
      <c r="J45" s="3"/>
      <c r="K45" s="3"/>
    </row>
    <row r="46" spans="1:11" ht="28.5" customHeight="1" x14ac:dyDescent="0.2">
      <c r="A46" s="35"/>
      <c r="B46" s="43" t="s">
        <v>57</v>
      </c>
      <c r="C46" s="7"/>
      <c r="D46" s="7"/>
      <c r="E46" s="7"/>
      <c r="F46" s="35"/>
      <c r="G46" s="36"/>
      <c r="H46" s="36">
        <f>SUM(H7:H45)</f>
        <v>0</v>
      </c>
      <c r="I46" s="37"/>
      <c r="J46" s="37"/>
      <c r="K46" s="35"/>
    </row>
    <row r="47" spans="1:11" x14ac:dyDescent="0.2">
      <c r="A47" s="39"/>
      <c r="B47" s="40"/>
      <c r="C47" s="41"/>
      <c r="D47" s="41"/>
      <c r="E47" s="41"/>
      <c r="F47" s="39"/>
      <c r="G47" s="39"/>
      <c r="H47" s="39"/>
      <c r="I47" s="42"/>
      <c r="J47" s="39"/>
      <c r="K47" s="39"/>
    </row>
    <row r="48" spans="1:11" x14ac:dyDescent="0.2">
      <c r="I48" s="38"/>
    </row>
    <row r="50" spans="1:11" ht="15" x14ac:dyDescent="0.2">
      <c r="B50" s="33"/>
    </row>
    <row r="51" spans="1:11" ht="19.5" customHeight="1" x14ac:dyDescent="0.2">
      <c r="B51" s="83" t="s">
        <v>58</v>
      </c>
      <c r="C51" s="84" t="s">
        <v>69</v>
      </c>
      <c r="D51" s="84"/>
      <c r="E51" s="84"/>
      <c r="F51" s="84"/>
      <c r="G51" s="84"/>
      <c r="H51" s="84"/>
    </row>
    <row r="52" spans="1:11" ht="34.5" customHeight="1" x14ac:dyDescent="0.2">
      <c r="B52" s="45" t="s">
        <v>59</v>
      </c>
      <c r="C52" s="81"/>
      <c r="D52" s="82"/>
      <c r="E52" s="82"/>
      <c r="F52" s="82"/>
      <c r="G52" s="82"/>
      <c r="H52" s="82"/>
    </row>
    <row r="53" spans="1:11" ht="39" customHeight="1" x14ac:dyDescent="0.2">
      <c r="B53" s="34" t="s">
        <v>59</v>
      </c>
      <c r="C53" s="79"/>
      <c r="D53" s="80"/>
      <c r="E53" s="80"/>
      <c r="F53" s="80"/>
      <c r="G53" s="80"/>
      <c r="H53" s="80"/>
    </row>
    <row r="54" spans="1:11" ht="16.5" customHeight="1" x14ac:dyDescent="0.2">
      <c r="B54" s="44"/>
      <c r="F54" s="2"/>
      <c r="G54" s="2"/>
      <c r="H54" s="2"/>
    </row>
    <row r="55" spans="1:11" ht="16.5" customHeight="1" x14ac:dyDescent="0.2">
      <c r="B55" s="44"/>
      <c r="F55" s="2"/>
      <c r="G55" s="2"/>
      <c r="H55" s="2"/>
    </row>
    <row r="56" spans="1:11" ht="12" customHeight="1" x14ac:dyDescent="0.2">
      <c r="B56" s="44"/>
      <c r="F56" s="2"/>
      <c r="G56" s="2"/>
      <c r="H56" s="2"/>
    </row>
    <row r="57" spans="1:11" ht="25.5" customHeight="1" x14ac:dyDescent="0.2">
      <c r="B57" s="40" t="s">
        <v>60</v>
      </c>
      <c r="K57" s="23" t="s">
        <v>61</v>
      </c>
    </row>
    <row r="59" spans="1:11" ht="15" x14ac:dyDescent="0.25">
      <c r="B59" s="46" t="s">
        <v>62</v>
      </c>
    </row>
    <row r="60" spans="1:11" ht="40.5" customHeight="1" x14ac:dyDescent="0.2">
      <c r="A60" s="47">
        <v>1</v>
      </c>
      <c r="B60" s="68" t="s">
        <v>68</v>
      </c>
      <c r="C60" s="69"/>
      <c r="D60" s="69"/>
      <c r="E60" s="69"/>
      <c r="F60" s="69"/>
      <c r="G60" s="69"/>
      <c r="H60" s="69"/>
      <c r="I60" s="69"/>
      <c r="J60" s="70"/>
    </row>
    <row r="61" spans="1:11" ht="14.25" x14ac:dyDescent="0.2">
      <c r="A61" s="47">
        <v>2</v>
      </c>
      <c r="B61" s="71" t="s">
        <v>63</v>
      </c>
      <c r="C61" s="72"/>
      <c r="D61" s="72"/>
      <c r="E61" s="72"/>
      <c r="F61" s="72"/>
      <c r="G61" s="72"/>
      <c r="H61" s="72"/>
      <c r="I61" s="72"/>
      <c r="J61" s="73"/>
    </row>
    <row r="62" spans="1:11" ht="14.25" x14ac:dyDescent="0.2">
      <c r="A62" s="47">
        <v>3</v>
      </c>
      <c r="B62" s="74" t="s">
        <v>64</v>
      </c>
      <c r="C62" s="74"/>
      <c r="D62" s="74"/>
      <c r="E62" s="74"/>
      <c r="F62" s="74"/>
      <c r="G62" s="74"/>
      <c r="H62" s="74"/>
      <c r="I62" s="74"/>
      <c r="J62" s="74"/>
    </row>
    <row r="65" spans="2:2" x14ac:dyDescent="0.2">
      <c r="B65" s="20" t="s">
        <v>65</v>
      </c>
    </row>
    <row r="66" spans="2:2" x14ac:dyDescent="0.2">
      <c r="B66" s="20" t="s">
        <v>66</v>
      </c>
    </row>
    <row r="67" spans="2:2" x14ac:dyDescent="0.2">
      <c r="B67" s="20" t="s">
        <v>67</v>
      </c>
    </row>
  </sheetData>
  <sortState xmlns:xlrd2="http://schemas.microsoft.com/office/spreadsheetml/2017/richdata2" ref="B7:H44">
    <sortCondition ref="B7:B44"/>
  </sortState>
  <mergeCells count="8">
    <mergeCell ref="B60:J60"/>
    <mergeCell ref="B61:J61"/>
    <mergeCell ref="B62:J62"/>
    <mergeCell ref="A3:K3"/>
    <mergeCell ref="B4:K4"/>
    <mergeCell ref="C52:H52"/>
    <mergeCell ref="C53:H53"/>
    <mergeCell ref="C51:H51"/>
  </mergeCells>
  <pageMargins left="0.25" right="0.25" top="0.75" bottom="0.75" header="0.3" footer="0.3"/>
  <pageSetup paperSize="9" scale="89" fitToHeight="0" orientation="landscape" r:id="rId1"/>
  <headerFooter>
    <oddHeader>&amp;C&amp;A</oddHeader>
    <oddFooter>&amp;CStrona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25" x14ac:dyDescent="0.2"/>
  <cols>
    <col min="1" max="1" width="10.75" customWidth="1"/>
    <col min="2" max="2" width="9" customWidth="1"/>
  </cols>
  <sheetData/>
  <pageMargins left="0" right="0" top="0.39409448818897608" bottom="0.39409448818897608" header="0" footer="0"/>
  <headerFooter>
    <oddHeader>&amp;C&amp;A</oddHeader>
    <oddFooter>&amp;CStrona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x14ac:dyDescent="0.2"/>
  <cols>
    <col min="1" max="1" width="10.75" customWidth="1"/>
    <col min="2" max="2" width="9" customWidth="1"/>
  </cols>
  <sheetData/>
  <pageMargins left="0" right="0" top="0.39409448818897608" bottom="0.39409448818897608" header="0" footer="0"/>
  <headerFooter>
    <oddHeader>&amp;C&amp;A</oddHeader>
    <oddFooter>&amp;CStrona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4F0AE0A56BEB04494C0CF3FE4F18ED8" ma:contentTypeVersion="6" ma:contentTypeDescription="Utwórz nowy dokument." ma:contentTypeScope="" ma:versionID="8a99ff5187d341ee49a6af80b5d2d28e">
  <xsd:schema xmlns:xsd="http://www.w3.org/2001/XMLSchema" xmlns:xs="http://www.w3.org/2001/XMLSchema" xmlns:p="http://schemas.microsoft.com/office/2006/metadata/properties" xmlns:ns3="ea9ae66d-9718-47fc-9eb4-da5dba65b7c1" xmlns:ns4="9042a67c-cbee-44c5-ac2d-6e458a12717b" targetNamespace="http://schemas.microsoft.com/office/2006/metadata/properties" ma:root="true" ma:fieldsID="4f072b1ff880d4fe10850fc77d5ae1ca" ns3:_="" ns4:_="">
    <xsd:import namespace="ea9ae66d-9718-47fc-9eb4-da5dba65b7c1"/>
    <xsd:import namespace="9042a67c-cbee-44c5-ac2d-6e458a12717b"/>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9ae66d-9718-47fc-9eb4-da5dba65b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42a67c-cbee-44c5-ac2d-6e458a12717b" elementFormDefault="qualified">
    <xsd:import namespace="http://schemas.microsoft.com/office/2006/documentManagement/types"/>
    <xsd:import namespace="http://schemas.microsoft.com/office/infopath/2007/PartnerControls"/>
    <xsd:element name="SharedWithUsers" ma:index="11"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Udostępnione dla — szczegóły" ma:internalName="SharedWithDetails" ma:readOnly="true">
      <xsd:simpleType>
        <xsd:restriction base="dms:Note">
          <xsd:maxLength value="255"/>
        </xsd:restriction>
      </xsd:simpleType>
    </xsd:element>
    <xsd:element name="SharingHintHash" ma:index="13"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BCCBBF-1B84-43C8-A421-8EA4BFC513F1}">
  <ds:schemaRefs>
    <ds:schemaRef ds:uri="http://purl.org/dc/dcmitype/"/>
    <ds:schemaRef ds:uri="http://purl.org/dc/elements/1.1/"/>
    <ds:schemaRef ds:uri="ea9ae66d-9718-47fc-9eb4-da5dba65b7c1"/>
    <ds:schemaRef ds:uri="http://purl.org/dc/term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9042a67c-cbee-44c5-ac2d-6e458a12717b"/>
    <ds:schemaRef ds:uri="http://www.w3.org/XML/1998/namespace"/>
  </ds:schemaRefs>
</ds:datastoreItem>
</file>

<file path=customXml/itemProps2.xml><?xml version="1.0" encoding="utf-8"?>
<ds:datastoreItem xmlns:ds="http://schemas.openxmlformats.org/officeDocument/2006/customXml" ds:itemID="{0C57775F-4BC2-4B79-B18F-8E9EA90853FC}">
  <ds:schemaRefs>
    <ds:schemaRef ds:uri="http://schemas.microsoft.com/sharepoint/v3/contenttype/forms"/>
  </ds:schemaRefs>
</ds:datastoreItem>
</file>

<file path=customXml/itemProps3.xml><?xml version="1.0" encoding="utf-8"?>
<ds:datastoreItem xmlns:ds="http://schemas.openxmlformats.org/officeDocument/2006/customXml" ds:itemID="{92637E8C-80A1-4818-B3CB-395618245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9ae66d-9718-47fc-9eb4-da5dba65b7c1"/>
    <ds:schemaRef ds:uri="9042a67c-cbee-44c5-ac2d-6e458a1271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Marcelina Ladra | Łukasiewicz - IPO</dc:creator>
  <cp:keywords/>
  <dc:description/>
  <cp:lastModifiedBy>Sandra Rozmus | Łukasiewicz – IPO</cp:lastModifiedBy>
  <cp:revision>1</cp:revision>
  <dcterms:created xsi:type="dcterms:W3CDTF">2022-11-16T14:39:35Z</dcterms:created>
  <dcterms:modified xsi:type="dcterms:W3CDTF">2025-12-18T09:36:53Z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0x010100C4F0AE0A56BEB04494C0CF3FE4F18ED8</vt:lpwstr>
  </property>
</Properties>
</file>